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8795" windowHeight="12270" activeTab="0"/>
  </bookViews>
  <sheets>
    <sheet name="Waterfall charts in-cell" sheetId="1" r:id="rId1"/>
    <sheet name="Wasserfalldiagramm In-cell (DE)" sheetId="2" r:id="rId2"/>
  </sheets>
  <definedNames/>
  <calcPr fullCalcOnLoad="1"/>
</workbook>
</file>

<file path=xl/sharedStrings.xml><?xml version="1.0" encoding="utf-8"?>
<sst xmlns="http://schemas.openxmlformats.org/spreadsheetml/2006/main" count="76" uniqueCount="57">
  <si>
    <t>Rebates</t>
  </si>
  <si>
    <t>Deviation South</t>
  </si>
  <si>
    <t>Deviation North</t>
  </si>
  <si>
    <t>Deviation West</t>
  </si>
  <si>
    <t>Deviation East</t>
  </si>
  <si>
    <t>Scaling factor</t>
  </si>
  <si>
    <t>Plan Americas</t>
  </si>
  <si>
    <t>Actual Americas</t>
  </si>
  <si>
    <t>Source data</t>
  </si>
  <si>
    <t>Waterfall chart</t>
  </si>
  <si>
    <t>Sales 2005</t>
  </si>
  <si>
    <t>Sales 2006</t>
  </si>
  <si>
    <t>Dev. product 1</t>
  </si>
  <si>
    <t>Dev. product 2</t>
  </si>
  <si>
    <t>Dev. product 3</t>
  </si>
  <si>
    <t>Dev. product 4</t>
  </si>
  <si>
    <t>Dev. product 5</t>
  </si>
  <si>
    <t>Dev. product 6</t>
  </si>
  <si>
    <t>Supporting data</t>
  </si>
  <si>
    <t>Note: correct display of waterfall charts requires a zoom factor of 100% on your screen.</t>
  </si>
  <si>
    <t>Revenues</t>
  </si>
  <si>
    <t>Discounts</t>
  </si>
  <si>
    <t>Net Revenues</t>
  </si>
  <si>
    <t>Labor Costs</t>
  </si>
  <si>
    <t>Material Costs</t>
  </si>
  <si>
    <t>Margin</t>
  </si>
  <si>
    <t>Mio EUR</t>
  </si>
  <si>
    <t>Screenshot of Bissantz DeltaMaster with automatic in-cell waterfall charting</t>
  </si>
  <si>
    <t>Umsatz</t>
  </si>
  <si>
    <t>Rabatt</t>
  </si>
  <si>
    <t>Erlösschmälerung</t>
  </si>
  <si>
    <t>Nettoumsatz</t>
  </si>
  <si>
    <t>Lohnkosten</t>
  </si>
  <si>
    <t>Materialkosten</t>
  </si>
  <si>
    <t>Deckungsbeitrag</t>
  </si>
  <si>
    <t>Wasserfalldiagramm</t>
  </si>
  <si>
    <t>Quell-daten</t>
  </si>
  <si>
    <t>Hilfsdaten</t>
  </si>
  <si>
    <t>Plan Amerika</t>
  </si>
  <si>
    <t>Abweichung Süd</t>
  </si>
  <si>
    <t>Abweichung Nord</t>
  </si>
  <si>
    <t>Abweichung West</t>
  </si>
  <si>
    <t>Abweichung Ost</t>
  </si>
  <si>
    <t>Ist Amerika</t>
  </si>
  <si>
    <t>Skalierungsfaktor</t>
  </si>
  <si>
    <t>Verkäufe 2005</t>
  </si>
  <si>
    <t>Abw. Produkt 1</t>
  </si>
  <si>
    <t>Abw. Produkt 2</t>
  </si>
  <si>
    <t>Abw. Produkt 3</t>
  </si>
  <si>
    <t>Abw. Produkt 4</t>
  </si>
  <si>
    <t>Abw. Produkt 5</t>
  </si>
  <si>
    <t>Abw. Produkt 6</t>
  </si>
  <si>
    <t>Verkäufe 2006</t>
  </si>
  <si>
    <t>Screenshot des Bissantz DeltaMaster mit automatischem Wasserfall-Diagramm in Tabelle</t>
  </si>
  <si>
    <t>Achtung: Korrekte Darstellung des Wasserfalldiagramms ist nur bei einem Zoomfaktor von 100% auf Ihrem Bildschirm gewährleistet.</t>
  </si>
  <si>
    <t>Wählen Sie einen größeren Skalierungsfaktor, wenn Sie große Zahlen darstellen wollen</t>
  </si>
  <si>
    <t>Please select a larger scaling factor to display large values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</si>
</sst>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8"/>
      <color indexed="48"/>
      <name val="Arial"/>
      <family val="2"/>
    </font>
    <font>
      <sz val="8"/>
      <color indexed="53"/>
      <name val="Arial"/>
      <family val="2"/>
    </font>
    <font>
      <sz val="8"/>
      <color indexed="55"/>
      <name val="Tahoma"/>
      <family val="2"/>
    </font>
    <font>
      <sz val="8"/>
      <color indexed="55"/>
      <name val="Arial"/>
      <family val="2"/>
    </font>
    <font>
      <sz val="8"/>
      <name val="Tahoma"/>
      <family val="2"/>
    </font>
    <font>
      <sz val="8"/>
      <color indexed="23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1" xfId="0" applyFont="1" applyFill="1" applyBorder="1" applyAlignment="1">
      <alignment horizontal="right" wrapText="1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 indent="1"/>
    </xf>
    <xf numFmtId="0" fontId="9" fillId="2" borderId="0" xfId="0" applyFont="1" applyFill="1" applyAlignment="1">
      <alignment/>
    </xf>
    <xf numFmtId="0" fontId="6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23</xdr:row>
      <xdr:rowOff>19050</xdr:rowOff>
    </xdr:from>
    <xdr:to>
      <xdr:col>9</xdr:col>
      <xdr:colOff>571500</xdr:colOff>
      <xdr:row>34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3857625"/>
          <a:ext cx="28194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23</xdr:row>
      <xdr:rowOff>28575</xdr:rowOff>
    </xdr:from>
    <xdr:to>
      <xdr:col>11</xdr:col>
      <xdr:colOff>504825</xdr:colOff>
      <xdr:row>34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867150"/>
          <a:ext cx="35242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workbookViewId="0" topLeftCell="A1">
      <selection activeCell="I12" sqref="I12"/>
    </sheetView>
  </sheetViews>
  <sheetFormatPr defaultColWidth="11.421875" defaultRowHeight="12.75"/>
  <cols>
    <col min="1" max="1" width="17.28125" style="0" customWidth="1"/>
    <col min="2" max="2" width="6.57421875" style="0" customWidth="1"/>
    <col min="3" max="3" width="21.8515625" style="0" customWidth="1"/>
    <col min="4" max="4" width="5.00390625" style="0" customWidth="1"/>
  </cols>
  <sheetData>
    <row r="1" spans="1:22" ht="21.75">
      <c r="A1" s="5"/>
      <c r="B1" s="12" t="s">
        <v>8</v>
      </c>
      <c r="C1" s="17" t="s">
        <v>9</v>
      </c>
      <c r="D1" s="26" t="s">
        <v>18</v>
      </c>
      <c r="E1" s="2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3" t="s">
        <v>6</v>
      </c>
      <c r="B2" s="13">
        <v>35</v>
      </c>
      <c r="C2" s="2" t="str">
        <f aca="true" t="shared" si="0" ref="C2:C7">REPT(" ",D2/$B$9)&amp;REPT("|",ABS(B2)*1.5/$B$9)</f>
        <v>||||||||||||||||||||||||||||||||||||||||||||||||||||</v>
      </c>
      <c r="D2" s="9"/>
      <c r="E2" s="9" t="b">
        <f aca="true" t="shared" si="1" ref="E2:E7">OR(B2&lt;0)</f>
        <v>0</v>
      </c>
      <c r="F2" s="1"/>
      <c r="G2" s="29" t="s">
        <v>19</v>
      </c>
      <c r="H2" s="29"/>
      <c r="I2" s="29"/>
      <c r="J2" s="2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4" t="s">
        <v>1</v>
      </c>
      <c r="B3" s="13">
        <v>-5</v>
      </c>
      <c r="C3" s="2" t="str">
        <f t="shared" si="0"/>
        <v>                              |||||||</v>
      </c>
      <c r="D3" s="9">
        <f>IF(AND(B2&lt;0,B3&lt;0),D2+B3,IF(B2&lt;0,D2,IF(B3&gt;0,B2+D2,IF(B3&lt;0,B2+D2+B3))))</f>
        <v>30</v>
      </c>
      <c r="E3" s="9" t="b">
        <f t="shared" si="1"/>
        <v>1</v>
      </c>
      <c r="F3" s="1"/>
      <c r="G3" s="29"/>
      <c r="H3" s="29"/>
      <c r="I3" s="29"/>
      <c r="J3" s="2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4" t="s">
        <v>2</v>
      </c>
      <c r="B4" s="13">
        <v>-15</v>
      </c>
      <c r="C4" s="2" t="str">
        <f t="shared" si="0"/>
        <v>               ||||||||||||||||||||||</v>
      </c>
      <c r="D4" s="9">
        <f>IF(AND(B3&lt;0,B4&lt;0),D3+B4,IF(B3&lt;0,D3,IF(B4&gt;0,B3+D3,IF(B4&lt;0,B3+D3+B4))))</f>
        <v>15</v>
      </c>
      <c r="E4" s="9" t="b">
        <f t="shared" si="1"/>
        <v>1</v>
      </c>
      <c r="F4" s="1"/>
      <c r="G4" s="29"/>
      <c r="H4" s="29"/>
      <c r="I4" s="29"/>
      <c r="J4" s="2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4" t="s">
        <v>3</v>
      </c>
      <c r="B5" s="13">
        <v>7</v>
      </c>
      <c r="C5" s="2" t="str">
        <f t="shared" si="0"/>
        <v>               ||||||||||</v>
      </c>
      <c r="D5" s="9">
        <f>IF(AND(B4&lt;0,B5&lt;0),D4+B5,IF(B4&lt;0,D4,IF(B5&gt;0,B4+D4,IF(B5&lt;0,B4+D4+B5))))</f>
        <v>15</v>
      </c>
      <c r="E5" s="9" t="b">
        <f t="shared" si="1"/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4" t="s">
        <v>4</v>
      </c>
      <c r="B6" s="13">
        <v>9</v>
      </c>
      <c r="C6" s="2" t="str">
        <f t="shared" si="0"/>
        <v>                      |||||||||||||</v>
      </c>
      <c r="D6" s="9">
        <f>IF(AND(B5&lt;0,B6&lt;0),D5+B6,IF(B5&lt;0,D5,IF(B6&gt;0,B5+D5,IF(B6&lt;0,B5+D5+B6))))</f>
        <v>22</v>
      </c>
      <c r="E6" s="9" t="b">
        <f t="shared" si="1"/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13" t="s">
        <v>7</v>
      </c>
      <c r="B7" s="13">
        <f>SUM(B2:B6)</f>
        <v>31</v>
      </c>
      <c r="C7" s="2" t="str">
        <f t="shared" si="0"/>
        <v>||||||||||||||||||||||||||||||||||||||||||||||</v>
      </c>
      <c r="D7" s="9"/>
      <c r="E7" s="9" t="b">
        <f t="shared" si="1"/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4"/>
      <c r="B8" s="4"/>
      <c r="C8" s="5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15" t="s">
        <v>5</v>
      </c>
      <c r="B9" s="16">
        <v>1</v>
      </c>
      <c r="C9" s="25" t="s">
        <v>56</v>
      </c>
      <c r="D9" s="10"/>
      <c r="E9" s="1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s="1"/>
      <c r="B10" s="1"/>
      <c r="C10" s="1"/>
      <c r="D10" s="11"/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>
      <c r="A11" s="1"/>
      <c r="B11" s="1"/>
      <c r="C11" s="1"/>
      <c r="D11" s="11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>
      <c r="A12" s="4"/>
      <c r="B12" s="12" t="s">
        <v>26</v>
      </c>
      <c r="C12" s="17" t="s">
        <v>9</v>
      </c>
      <c r="D12" s="26" t="s">
        <v>18</v>
      </c>
      <c r="E12" s="2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>
      <c r="A13" s="13" t="s">
        <v>10</v>
      </c>
      <c r="B13" s="13">
        <v>1692</v>
      </c>
      <c r="C13" s="2" t="str">
        <f>REPT(" ",D13/$B$22)&amp;REPT("|",ABS(B13)*1.5/$B$22)</f>
        <v>|||||||||||||||||||||||||||||||</v>
      </c>
      <c r="D13" s="9"/>
      <c r="E13" s="9" t="b">
        <f>OR(B13&lt;0)</f>
        <v>0</v>
      </c>
      <c r="F13" s="1"/>
      <c r="G13" s="1"/>
      <c r="H13" s="1"/>
      <c r="I13" s="3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14" t="s">
        <v>12</v>
      </c>
      <c r="B14" s="13">
        <v>164</v>
      </c>
      <c r="C14" s="2" t="str">
        <f aca="true" t="shared" si="2" ref="C14:C20">REPT(" ",D14/$B$22)&amp;REPT("|",ABS(B14)*1.5/$B$22)</f>
        <v>                     |||</v>
      </c>
      <c r="D14" s="9">
        <f aca="true" t="shared" si="3" ref="D14:D19">IF(AND(B13&lt;0,B14&lt;0),D13+B14,IF(B13&lt;0,D13,IF(B14&gt;0,B13+D13,IF(B14&lt;0,B13+D13+B14))))</f>
        <v>1692</v>
      </c>
      <c r="E14" s="9" t="b">
        <f aca="true" t="shared" si="4" ref="E14:E20">OR(B14&lt;0)</f>
        <v>0</v>
      </c>
      <c r="F14" s="1"/>
      <c r="G14" s="1"/>
      <c r="H14" s="1"/>
      <c r="I14" s="3"/>
      <c r="J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14" t="s">
        <v>13</v>
      </c>
      <c r="B15" s="13">
        <v>354</v>
      </c>
      <c r="C15" s="2" t="str">
        <f t="shared" si="2"/>
        <v>                       ||||||</v>
      </c>
      <c r="D15" s="9">
        <f t="shared" si="3"/>
        <v>1856</v>
      </c>
      <c r="E15" s="9" t="b">
        <f t="shared" si="4"/>
        <v>0</v>
      </c>
      <c r="F15" s="1"/>
      <c r="G15" s="1"/>
      <c r="H15" s="1"/>
      <c r="I15" s="3"/>
      <c r="J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14" t="s">
        <v>14</v>
      </c>
      <c r="B16" s="13">
        <v>954</v>
      </c>
      <c r="C16" s="2" t="str">
        <f t="shared" si="2"/>
        <v>                           |||||||||||||||||</v>
      </c>
      <c r="D16" s="9">
        <f t="shared" si="3"/>
        <v>2210</v>
      </c>
      <c r="E16" s="9" t="b">
        <f>OR(B16&lt;0)</f>
        <v>0</v>
      </c>
      <c r="F16" s="1"/>
      <c r="G16" s="1"/>
      <c r="H16" s="1"/>
      <c r="I16" s="3"/>
      <c r="J16" s="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14" t="s">
        <v>15</v>
      </c>
      <c r="B17" s="13">
        <v>-450</v>
      </c>
      <c r="C17" s="2" t="str">
        <f t="shared" si="2"/>
        <v>                                 ||||||||</v>
      </c>
      <c r="D17" s="9">
        <f t="shared" si="3"/>
        <v>2714</v>
      </c>
      <c r="E17" s="9" t="b">
        <f>OR(B17&lt;0)</f>
        <v>1</v>
      </c>
      <c r="F17" s="1"/>
      <c r="G17" s="1"/>
      <c r="H17" s="1"/>
      <c r="I17" s="3"/>
      <c r="J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14" t="s">
        <v>16</v>
      </c>
      <c r="B18" s="13">
        <v>-451</v>
      </c>
      <c r="C18" s="2" t="str">
        <f t="shared" si="2"/>
        <v>                            ||||||||</v>
      </c>
      <c r="D18" s="9">
        <f t="shared" si="3"/>
        <v>2263</v>
      </c>
      <c r="E18" s="9" t="b">
        <f t="shared" si="4"/>
        <v>1</v>
      </c>
      <c r="F18" s="1"/>
      <c r="G18" s="1"/>
      <c r="H18" s="1"/>
      <c r="I18" s="3"/>
      <c r="J18" s="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14" t="s">
        <v>17</v>
      </c>
      <c r="B19" s="13">
        <v>954</v>
      </c>
      <c r="C19" s="2" t="str">
        <f t="shared" si="2"/>
        <v>                            |||||||||||||||||</v>
      </c>
      <c r="D19" s="9">
        <f t="shared" si="3"/>
        <v>2263</v>
      </c>
      <c r="E19" s="9" t="b">
        <f t="shared" si="4"/>
        <v>0</v>
      </c>
      <c r="F19" s="1"/>
      <c r="G19" s="1"/>
      <c r="H19" s="1"/>
      <c r="I19" s="3"/>
      <c r="J19" s="4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13" t="s">
        <v>11</v>
      </c>
      <c r="B20" s="13">
        <f>SUM(B13:B19)</f>
        <v>3217</v>
      </c>
      <c r="C20" s="2" t="str">
        <f t="shared" si="2"/>
        <v>||||||||||||||||||||||||||||||||||||||||||||||||||||||||||||</v>
      </c>
      <c r="D20" s="9"/>
      <c r="E20" s="9" t="b">
        <f t="shared" si="4"/>
        <v>0</v>
      </c>
      <c r="F20" s="1"/>
      <c r="G20" s="1"/>
      <c r="H20" s="1"/>
      <c r="I20" s="3"/>
      <c r="J20" s="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4"/>
      <c r="B21" s="4"/>
      <c r="C21" s="5"/>
      <c r="D21" s="5"/>
      <c r="E21" s="5"/>
      <c r="F21" s="1"/>
      <c r="G21" s="1"/>
      <c r="H21" s="1"/>
      <c r="I21" s="3"/>
      <c r="J21" s="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15" t="s">
        <v>5</v>
      </c>
      <c r="B22" s="16">
        <v>80</v>
      </c>
      <c r="C22" s="25" t="s">
        <v>56</v>
      </c>
      <c r="D22" s="5"/>
      <c r="E22" s="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1"/>
      <c r="B23" s="1"/>
      <c r="C23" s="1"/>
      <c r="D23" s="1"/>
      <c r="E23" s="1"/>
      <c r="F23" s="1"/>
      <c r="G23" s="1" t="s">
        <v>27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>
      <c r="A25" s="4"/>
      <c r="B25" s="12" t="s">
        <v>26</v>
      </c>
      <c r="C25" s="17" t="s">
        <v>9</v>
      </c>
      <c r="D25" s="26" t="s">
        <v>18</v>
      </c>
      <c r="E25" s="28"/>
      <c r="F25" s="1"/>
      <c r="G25" s="1"/>
      <c r="H25" s="1"/>
      <c r="I25" s="3"/>
      <c r="J25" s="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13" t="s">
        <v>20</v>
      </c>
      <c r="B26" s="13">
        <v>893</v>
      </c>
      <c r="C26" s="2" t="str">
        <f>REPT(" ",D26/$B$34)&amp;REPT("|",ABS(B26)*1.5/$B$34)</f>
        <v>||||||||||||||||||||||||||||||||||||||||||||||||||||||||||||||||||</v>
      </c>
      <c r="D26" s="9"/>
      <c r="E26" s="9" t="b">
        <f>OR(B26&lt;0)</f>
        <v>0</v>
      </c>
      <c r="F26" s="1"/>
      <c r="G26" s="1"/>
      <c r="H26" s="1"/>
      <c r="I26" s="3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4" t="s">
        <v>0</v>
      </c>
      <c r="B27" s="13">
        <v>-74</v>
      </c>
      <c r="C27" s="2" t="str">
        <f aca="true" t="shared" si="5" ref="C27:C32">REPT(" ",D27/$B$34)&amp;REPT("|",ABS(B27)*1.5/$B$34)</f>
        <v>                                        |||||</v>
      </c>
      <c r="D27" s="9">
        <f>IF(AND(B26&lt;0,B27&lt;0),D26+B27,IF(B26&lt;0,D26,IF(B27&gt;0,B26+D26,IF(B27&lt;0,B26+D26+B27))))</f>
        <v>819</v>
      </c>
      <c r="E27" s="9" t="b">
        <f aca="true" t="shared" si="6" ref="E27:E32">OR(B27&lt;0)</f>
        <v>1</v>
      </c>
      <c r="F27" s="1"/>
      <c r="G27" s="1"/>
      <c r="H27" s="1"/>
      <c r="I27" s="3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14" t="s">
        <v>21</v>
      </c>
      <c r="B28" s="13">
        <v>-33</v>
      </c>
      <c r="C28" s="2" t="str">
        <f t="shared" si="5"/>
        <v>                                       ||</v>
      </c>
      <c r="D28" s="9">
        <f>IF(AND(B27&lt;0,B28&lt;0),D27+B28,IF(B27&lt;0,D27,IF(B28&gt;0,B27+D27,IF(B28&lt;0,B27+D27+B28))))</f>
        <v>786</v>
      </c>
      <c r="E28" s="9" t="b">
        <f t="shared" si="6"/>
        <v>1</v>
      </c>
      <c r="F28" s="1"/>
      <c r="G28" s="1"/>
      <c r="H28" s="1"/>
      <c r="I28" s="3"/>
      <c r="J28" s="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16" t="s">
        <v>22</v>
      </c>
      <c r="B29" s="13">
        <f>B26+B27+B28</f>
        <v>786</v>
      </c>
      <c r="C29" s="2" t="str">
        <f t="shared" si="5"/>
        <v>||||||||||||||||||||||||||||||||||||||||||||||||||||||||||</v>
      </c>
      <c r="D29" s="9">
        <v>0</v>
      </c>
      <c r="E29" s="9" t="b">
        <f t="shared" si="6"/>
        <v>0</v>
      </c>
      <c r="F29" s="1"/>
      <c r="G29" s="1"/>
      <c r="H29" s="1"/>
      <c r="I29" s="3"/>
      <c r="J29" s="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4" t="s">
        <v>23</v>
      </c>
      <c r="B30" s="13">
        <v>-366</v>
      </c>
      <c r="C30" s="2" t="str">
        <f t="shared" si="5"/>
        <v>                     |||||||||||||||||||||||||||</v>
      </c>
      <c r="D30" s="9">
        <f>IF(AND(B29&lt;0,B30&lt;0),D29+B30,IF(B29&lt;0,D29,IF(B30&gt;0,B29+D29,IF(B30&lt;0,B29+D29+B30))))</f>
        <v>420</v>
      </c>
      <c r="E30" s="9" t="b">
        <f t="shared" si="6"/>
        <v>1</v>
      </c>
      <c r="F30" s="1"/>
      <c r="G30" s="1"/>
      <c r="H30" s="1"/>
      <c r="I30" s="3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4" t="s">
        <v>24</v>
      </c>
      <c r="B31" s="13">
        <v>-17</v>
      </c>
      <c r="C31" s="2" t="str">
        <f t="shared" si="5"/>
        <v>                    |</v>
      </c>
      <c r="D31" s="9">
        <f>IF(AND(B30&lt;0,B31&lt;0),D30+B31,IF(B30&lt;0,D30,IF(B31&gt;0,B30+D30,IF(B31&lt;0,B30+D30+B31))))</f>
        <v>403</v>
      </c>
      <c r="E31" s="9" t="b">
        <f t="shared" si="6"/>
        <v>1</v>
      </c>
      <c r="F31" s="1"/>
      <c r="G31" s="1"/>
      <c r="H31" s="1"/>
      <c r="I31" s="3"/>
      <c r="J31" s="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6" t="s">
        <v>25</v>
      </c>
      <c r="B32" s="13">
        <f>B29+B30+B31</f>
        <v>403</v>
      </c>
      <c r="C32" s="2" t="str">
        <f t="shared" si="5"/>
        <v>||||||||||||||||||||||||||||||</v>
      </c>
      <c r="D32" s="9">
        <v>0</v>
      </c>
      <c r="E32" s="9" t="b">
        <f t="shared" si="6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4"/>
      <c r="B33" s="4"/>
      <c r="C33" s="5"/>
      <c r="D33" s="5"/>
      <c r="E33" s="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15" t="s">
        <v>5</v>
      </c>
      <c r="B34" s="16">
        <v>20</v>
      </c>
      <c r="C34" s="25" t="s">
        <v>56</v>
      </c>
      <c r="D34" s="5"/>
      <c r="E34" s="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8"/>
      <c r="B41" s="8"/>
      <c r="C41" s="8"/>
      <c r="D41" s="8"/>
      <c r="E41" s="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18"/>
      <c r="B42" s="19"/>
      <c r="C42" s="20"/>
      <c r="D42" s="26"/>
      <c r="E42" s="2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21"/>
      <c r="B43" s="21"/>
      <c r="C43" s="22"/>
      <c r="D43" s="23"/>
      <c r="E43" s="2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24"/>
      <c r="B44" s="21"/>
      <c r="C44" s="22"/>
      <c r="D44" s="23"/>
      <c r="E44" s="2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24"/>
      <c r="B45" s="21"/>
      <c r="C45" s="22"/>
      <c r="D45" s="23"/>
      <c r="E45" s="2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24"/>
      <c r="B46" s="21"/>
      <c r="C46" s="22"/>
      <c r="D46" s="23"/>
      <c r="E46" s="2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>
      <c r="A47" s="24"/>
      <c r="B47" s="21"/>
      <c r="C47" s="22"/>
      <c r="D47" s="23"/>
      <c r="E47" s="2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>
      <c r="A48" s="21"/>
      <c r="B48" s="21"/>
      <c r="C48" s="22"/>
      <c r="D48" s="23"/>
      <c r="E48" s="2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>
      <c r="A49" s="8"/>
      <c r="B49" s="8"/>
      <c r="C49" s="8"/>
      <c r="D49" s="8"/>
      <c r="E49" s="8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</sheetData>
  <mergeCells count="5">
    <mergeCell ref="D42:E42"/>
    <mergeCell ref="D1:E1"/>
    <mergeCell ref="D12:E12"/>
    <mergeCell ref="G2:J4"/>
    <mergeCell ref="D25:E25"/>
  </mergeCells>
  <conditionalFormatting sqref="C2:C7 C13:C20 C26:C32 C43:C48">
    <cfRule type="expression" priority="1" dxfId="0" stopIfTrue="1">
      <formula>E2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workbookViewId="0" topLeftCell="A1">
      <selection activeCell="I14" sqref="I14"/>
    </sheetView>
  </sheetViews>
  <sheetFormatPr defaultColWidth="11.421875" defaultRowHeight="12.75"/>
  <cols>
    <col min="1" max="1" width="17.28125" style="0" customWidth="1"/>
    <col min="2" max="2" width="6.57421875" style="0" customWidth="1"/>
    <col min="3" max="3" width="21.8515625" style="0" customWidth="1"/>
    <col min="4" max="4" width="5.00390625" style="0" customWidth="1"/>
  </cols>
  <sheetData>
    <row r="1" spans="1:22" ht="21.75">
      <c r="A1" s="5"/>
      <c r="B1" s="12" t="s">
        <v>36</v>
      </c>
      <c r="C1" s="17" t="s">
        <v>35</v>
      </c>
      <c r="D1" s="26" t="s">
        <v>37</v>
      </c>
      <c r="E1" s="2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3" t="s">
        <v>38</v>
      </c>
      <c r="B2" s="13">
        <v>35</v>
      </c>
      <c r="C2" s="2" t="str">
        <f aca="true" t="shared" si="0" ref="C2:C7">REPT(" ",D2/$B$9)&amp;REPT("|",ABS(B2)*1.5/$B$9)</f>
        <v>||||||||||||||||||||||||||||||||||||||||||||||||||||</v>
      </c>
      <c r="D2" s="9"/>
      <c r="E2" s="9" t="b">
        <f aca="true" t="shared" si="1" ref="E2:E7">OR(B2&lt;0)</f>
        <v>0</v>
      </c>
      <c r="F2" s="1"/>
      <c r="G2" s="29" t="s">
        <v>54</v>
      </c>
      <c r="H2" s="29"/>
      <c r="I2" s="29"/>
      <c r="J2" s="2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4" t="s">
        <v>39</v>
      </c>
      <c r="B3" s="13">
        <v>-5</v>
      </c>
      <c r="C3" s="2" t="str">
        <f t="shared" si="0"/>
        <v>                              |||||||</v>
      </c>
      <c r="D3" s="9">
        <f>IF(AND(B2&lt;0,B3&lt;0),D2+B3,IF(B2&lt;0,D2,IF(B3&gt;0,B2+D2,IF(B3&lt;0,B2+D2+B3))))</f>
        <v>30</v>
      </c>
      <c r="E3" s="9" t="b">
        <f t="shared" si="1"/>
        <v>1</v>
      </c>
      <c r="F3" s="1"/>
      <c r="G3" s="29"/>
      <c r="H3" s="29"/>
      <c r="I3" s="29"/>
      <c r="J3" s="2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4" t="s">
        <v>40</v>
      </c>
      <c r="B4" s="13">
        <v>-15</v>
      </c>
      <c r="C4" s="2" t="str">
        <f t="shared" si="0"/>
        <v>               ||||||||||||||||||||||</v>
      </c>
      <c r="D4" s="9">
        <f>IF(AND(B3&lt;0,B4&lt;0),D3+B4,IF(B3&lt;0,D3,IF(B4&gt;0,B3+D3,IF(B4&lt;0,B3+D3+B4))))</f>
        <v>15</v>
      </c>
      <c r="E4" s="9" t="b">
        <f t="shared" si="1"/>
        <v>1</v>
      </c>
      <c r="F4" s="1"/>
      <c r="G4" s="29"/>
      <c r="H4" s="29"/>
      <c r="I4" s="29"/>
      <c r="J4" s="2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4" t="s">
        <v>41</v>
      </c>
      <c r="B5" s="13">
        <v>7</v>
      </c>
      <c r="C5" s="2" t="str">
        <f t="shared" si="0"/>
        <v>               ||||||||||</v>
      </c>
      <c r="D5" s="9">
        <f>IF(AND(B4&lt;0,B5&lt;0),D4+B5,IF(B4&lt;0,D4,IF(B5&gt;0,B4+D4,IF(B5&lt;0,B4+D4+B5))))</f>
        <v>15</v>
      </c>
      <c r="E5" s="9" t="b">
        <f t="shared" si="1"/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4" t="s">
        <v>42</v>
      </c>
      <c r="B6" s="13">
        <v>9</v>
      </c>
      <c r="C6" s="2" t="str">
        <f t="shared" si="0"/>
        <v>                      |||||||||||||</v>
      </c>
      <c r="D6" s="9">
        <f>IF(AND(B5&lt;0,B6&lt;0),D5+B6,IF(B5&lt;0,D5,IF(B6&gt;0,B5+D5,IF(B6&lt;0,B5+D5+B6))))</f>
        <v>22</v>
      </c>
      <c r="E6" s="9" t="b">
        <f t="shared" si="1"/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13" t="s">
        <v>43</v>
      </c>
      <c r="B7" s="13">
        <f>SUM(B2:B6)</f>
        <v>31</v>
      </c>
      <c r="C7" s="2" t="str">
        <f t="shared" si="0"/>
        <v>||||||||||||||||||||||||||||||||||||||||||||||</v>
      </c>
      <c r="D7" s="9"/>
      <c r="E7" s="9" t="b">
        <f t="shared" si="1"/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4"/>
      <c r="B8" s="4"/>
      <c r="C8" s="5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15" t="s">
        <v>44</v>
      </c>
      <c r="B9" s="16">
        <v>1</v>
      </c>
      <c r="C9" s="25" t="s">
        <v>55</v>
      </c>
      <c r="D9" s="10"/>
      <c r="E9" s="1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s="1"/>
      <c r="B10" s="1"/>
      <c r="C10" s="1"/>
      <c r="D10" s="11"/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>
      <c r="A11" s="1"/>
      <c r="B11" s="1"/>
      <c r="C11" s="1"/>
      <c r="D11" s="11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 customHeight="1">
      <c r="A12" s="4"/>
      <c r="B12" s="12" t="s">
        <v>26</v>
      </c>
      <c r="C12" s="17" t="s">
        <v>35</v>
      </c>
      <c r="D12" s="26" t="s">
        <v>37</v>
      </c>
      <c r="E12" s="2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>
      <c r="A13" s="13" t="s">
        <v>45</v>
      </c>
      <c r="B13" s="13">
        <v>1692</v>
      </c>
      <c r="C13" s="2" t="str">
        <f aca="true" t="shared" si="2" ref="C13:C20">REPT(" ",D13/$B$22)&amp;REPT("|",ABS(B13)*1.5/$B$22)</f>
        <v>|||||||||||||||||||||||||||||||</v>
      </c>
      <c r="D13" s="9"/>
      <c r="E13" s="9" t="b">
        <f aca="true" t="shared" si="3" ref="E13:E20">OR(B13&lt;0)</f>
        <v>0</v>
      </c>
      <c r="F13" s="1"/>
      <c r="G13" s="1"/>
      <c r="H13" s="1"/>
      <c r="I13" s="3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14" t="s">
        <v>46</v>
      </c>
      <c r="B14" s="13">
        <v>164</v>
      </c>
      <c r="C14" s="2" t="str">
        <f t="shared" si="2"/>
        <v>                     |||</v>
      </c>
      <c r="D14" s="9">
        <f aca="true" t="shared" si="4" ref="D14:D19">IF(AND(B13&lt;0,B14&lt;0),D13+B14,IF(B13&lt;0,D13,IF(B14&gt;0,B13+D13,IF(B14&lt;0,B13+D13+B14))))</f>
        <v>1692</v>
      </c>
      <c r="E14" s="9" t="b">
        <f t="shared" si="3"/>
        <v>0</v>
      </c>
      <c r="F14" s="1"/>
      <c r="G14" s="1"/>
      <c r="H14" s="1"/>
      <c r="I14" s="3"/>
      <c r="J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14" t="s">
        <v>47</v>
      </c>
      <c r="B15" s="13">
        <v>354</v>
      </c>
      <c r="C15" s="2" t="str">
        <f t="shared" si="2"/>
        <v>                       ||||||</v>
      </c>
      <c r="D15" s="9">
        <f t="shared" si="4"/>
        <v>1856</v>
      </c>
      <c r="E15" s="9" t="b">
        <f t="shared" si="3"/>
        <v>0</v>
      </c>
      <c r="F15" s="1"/>
      <c r="G15" s="1"/>
      <c r="H15" s="1"/>
      <c r="I15" s="3"/>
      <c r="J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14" t="s">
        <v>48</v>
      </c>
      <c r="B16" s="13">
        <v>954</v>
      </c>
      <c r="C16" s="2" t="str">
        <f t="shared" si="2"/>
        <v>                           |||||||||||||||||</v>
      </c>
      <c r="D16" s="9">
        <f t="shared" si="4"/>
        <v>2210</v>
      </c>
      <c r="E16" s="9" t="b">
        <f t="shared" si="3"/>
        <v>0</v>
      </c>
      <c r="F16" s="1"/>
      <c r="G16" s="1"/>
      <c r="H16" s="1"/>
      <c r="I16" s="3"/>
      <c r="J16" s="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14" t="s">
        <v>49</v>
      </c>
      <c r="B17" s="13">
        <v>-450</v>
      </c>
      <c r="C17" s="2" t="str">
        <f t="shared" si="2"/>
        <v>                                 ||||||||</v>
      </c>
      <c r="D17" s="9">
        <f t="shared" si="4"/>
        <v>2714</v>
      </c>
      <c r="E17" s="9" t="b">
        <f t="shared" si="3"/>
        <v>1</v>
      </c>
      <c r="F17" s="1"/>
      <c r="G17" s="1"/>
      <c r="H17" s="1"/>
      <c r="I17" s="3"/>
      <c r="J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14" t="s">
        <v>50</v>
      </c>
      <c r="B18" s="13">
        <v>-451</v>
      </c>
      <c r="C18" s="2" t="str">
        <f t="shared" si="2"/>
        <v>                            ||||||||</v>
      </c>
      <c r="D18" s="9">
        <f t="shared" si="4"/>
        <v>2263</v>
      </c>
      <c r="E18" s="9" t="b">
        <f t="shared" si="3"/>
        <v>1</v>
      </c>
      <c r="F18" s="1"/>
      <c r="G18" s="1"/>
      <c r="H18" s="1"/>
      <c r="I18" s="3"/>
      <c r="J18" s="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14" t="s">
        <v>51</v>
      </c>
      <c r="B19" s="13">
        <v>954</v>
      </c>
      <c r="C19" s="2" t="str">
        <f t="shared" si="2"/>
        <v>                            |||||||||||||||||</v>
      </c>
      <c r="D19" s="9">
        <f t="shared" si="4"/>
        <v>2263</v>
      </c>
      <c r="E19" s="9" t="b">
        <f t="shared" si="3"/>
        <v>0</v>
      </c>
      <c r="F19" s="1"/>
      <c r="G19" s="1"/>
      <c r="H19" s="1"/>
      <c r="I19" s="3"/>
      <c r="J19" s="4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13" t="s">
        <v>52</v>
      </c>
      <c r="B20" s="13">
        <f>SUM(B13:B19)</f>
        <v>3217</v>
      </c>
      <c r="C20" s="2" t="str">
        <f t="shared" si="2"/>
        <v>||||||||||||||||||||||||||||||||||||||||||||||||||||||||||||</v>
      </c>
      <c r="D20" s="9"/>
      <c r="E20" s="9" t="b">
        <f t="shared" si="3"/>
        <v>0</v>
      </c>
      <c r="F20" s="1"/>
      <c r="G20" s="1"/>
      <c r="H20" s="1"/>
      <c r="I20" s="3"/>
      <c r="J20" s="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4"/>
      <c r="B21" s="4"/>
      <c r="C21" s="5"/>
      <c r="D21" s="5"/>
      <c r="E21" s="5"/>
      <c r="F21" s="1"/>
      <c r="G21" s="1"/>
      <c r="H21" s="1"/>
      <c r="I21" s="3"/>
      <c r="J21" s="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15" t="s">
        <v>44</v>
      </c>
      <c r="B22" s="16">
        <v>80</v>
      </c>
      <c r="C22" s="25" t="s">
        <v>55</v>
      </c>
      <c r="D22" s="5"/>
      <c r="E22" s="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1"/>
      <c r="B23" s="1"/>
      <c r="C23" s="1"/>
      <c r="D23" s="1"/>
      <c r="E23" s="1"/>
      <c r="F23" s="1"/>
      <c r="H23" s="1" t="s">
        <v>53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customHeight="1">
      <c r="A25" s="4"/>
      <c r="B25" s="12" t="s">
        <v>26</v>
      </c>
      <c r="C25" s="17" t="s">
        <v>35</v>
      </c>
      <c r="D25" s="26" t="s">
        <v>37</v>
      </c>
      <c r="E25" s="28"/>
      <c r="F25" s="1"/>
      <c r="G25" s="1"/>
      <c r="H25" s="1"/>
      <c r="I25" s="3"/>
      <c r="J25" s="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13" t="s">
        <v>28</v>
      </c>
      <c r="B26" s="13">
        <v>893</v>
      </c>
      <c r="C26" s="2" t="str">
        <f aca="true" t="shared" si="5" ref="C26:C32">REPT(" ",D26/$B$34)&amp;REPT("|",ABS(B26)*1.5/$B$34)</f>
        <v>||||||||||||||||||||||||||||||||||||||||||||||||||||||||||||||||||</v>
      </c>
      <c r="D26" s="9"/>
      <c r="E26" s="9" t="b">
        <f aca="true" t="shared" si="6" ref="E26:E32">OR(B26&lt;0)</f>
        <v>0</v>
      </c>
      <c r="F26" s="1"/>
      <c r="G26" s="1"/>
      <c r="H26" s="1"/>
      <c r="I26" s="3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4" t="s">
        <v>29</v>
      </c>
      <c r="B27" s="13">
        <v>-74</v>
      </c>
      <c r="C27" s="2" t="str">
        <f t="shared" si="5"/>
        <v>                                        |||||</v>
      </c>
      <c r="D27" s="9">
        <f>IF(AND(B26&lt;0,B27&lt;0),D26+B27,IF(B26&lt;0,D26,IF(B27&gt;0,B26+D26,IF(B27&lt;0,B26+D26+B27))))</f>
        <v>819</v>
      </c>
      <c r="E27" s="9" t="b">
        <f t="shared" si="6"/>
        <v>1</v>
      </c>
      <c r="F27" s="1"/>
      <c r="G27" s="1"/>
      <c r="H27" s="1"/>
      <c r="I27" s="3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14" t="s">
        <v>30</v>
      </c>
      <c r="B28" s="13">
        <v>-33</v>
      </c>
      <c r="C28" s="2" t="str">
        <f t="shared" si="5"/>
        <v>                                       ||</v>
      </c>
      <c r="D28" s="9">
        <f>IF(AND(B27&lt;0,B28&lt;0),D27+B28,IF(B27&lt;0,D27,IF(B28&gt;0,B27+D27,IF(B28&lt;0,B27+D27+B28))))</f>
        <v>786</v>
      </c>
      <c r="E28" s="9" t="b">
        <f t="shared" si="6"/>
        <v>1</v>
      </c>
      <c r="F28" s="1"/>
      <c r="G28" s="1"/>
      <c r="H28" s="1"/>
      <c r="I28" s="3"/>
      <c r="J28" s="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16" t="s">
        <v>31</v>
      </c>
      <c r="B29" s="13">
        <f>B26+B27+B28</f>
        <v>786</v>
      </c>
      <c r="C29" s="2" t="str">
        <f t="shared" si="5"/>
        <v>||||||||||||||||||||||||||||||||||||||||||||||||||||||||||</v>
      </c>
      <c r="D29" s="9">
        <v>0</v>
      </c>
      <c r="E29" s="9" t="b">
        <f t="shared" si="6"/>
        <v>0</v>
      </c>
      <c r="F29" s="1"/>
      <c r="G29" s="1"/>
      <c r="H29" s="1"/>
      <c r="I29" s="3"/>
      <c r="J29" s="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4" t="s">
        <v>32</v>
      </c>
      <c r="B30" s="13">
        <v>-366</v>
      </c>
      <c r="C30" s="2" t="str">
        <f t="shared" si="5"/>
        <v>                     |||||||||||||||||||||||||||</v>
      </c>
      <c r="D30" s="9">
        <f>IF(AND(B29&lt;0,B30&lt;0),D29+B30,IF(B29&lt;0,D29,IF(B30&gt;0,B29+D29,IF(B30&lt;0,B29+D29+B30))))</f>
        <v>420</v>
      </c>
      <c r="E30" s="9" t="b">
        <f t="shared" si="6"/>
        <v>1</v>
      </c>
      <c r="F30" s="1"/>
      <c r="G30" s="1"/>
      <c r="H30" s="1"/>
      <c r="I30" s="3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4" t="s">
        <v>33</v>
      </c>
      <c r="B31" s="13">
        <v>-17</v>
      </c>
      <c r="C31" s="2" t="str">
        <f t="shared" si="5"/>
        <v>                    |</v>
      </c>
      <c r="D31" s="9">
        <f>IF(AND(B30&lt;0,B31&lt;0),D30+B31,IF(B30&lt;0,D30,IF(B31&gt;0,B30+D30,IF(B31&lt;0,B30+D30+B31))))</f>
        <v>403</v>
      </c>
      <c r="E31" s="9" t="b">
        <f t="shared" si="6"/>
        <v>1</v>
      </c>
      <c r="F31" s="1"/>
      <c r="G31" s="1"/>
      <c r="H31" s="1"/>
      <c r="I31" s="3"/>
      <c r="J31" s="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6" t="s">
        <v>34</v>
      </c>
      <c r="B32" s="13">
        <f>B29+B30+B31</f>
        <v>403</v>
      </c>
      <c r="C32" s="2" t="str">
        <f t="shared" si="5"/>
        <v>||||||||||||||||||||||||||||||</v>
      </c>
      <c r="D32" s="9">
        <v>0</v>
      </c>
      <c r="E32" s="9" t="b">
        <f t="shared" si="6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4"/>
      <c r="B33" s="4"/>
      <c r="C33" s="5"/>
      <c r="D33" s="5"/>
      <c r="E33" s="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15" t="s">
        <v>44</v>
      </c>
      <c r="B34" s="16">
        <v>20</v>
      </c>
      <c r="C34" s="25" t="s">
        <v>55</v>
      </c>
      <c r="D34" s="5"/>
      <c r="E34" s="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8"/>
      <c r="B41" s="8"/>
      <c r="C41" s="8"/>
      <c r="D41" s="8"/>
      <c r="E41" s="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18"/>
      <c r="B42" s="19"/>
      <c r="C42" s="20"/>
      <c r="D42" s="26"/>
      <c r="E42" s="2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21"/>
      <c r="B43" s="21"/>
      <c r="C43" s="22"/>
      <c r="D43" s="23"/>
      <c r="E43" s="2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24"/>
      <c r="B44" s="21"/>
      <c r="C44" s="22"/>
      <c r="D44" s="23"/>
      <c r="E44" s="2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24"/>
      <c r="B45" s="21"/>
      <c r="C45" s="22"/>
      <c r="D45" s="23"/>
      <c r="E45" s="2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24"/>
      <c r="B46" s="21"/>
      <c r="C46" s="22"/>
      <c r="D46" s="23"/>
      <c r="E46" s="2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>
      <c r="A47" s="24"/>
      <c r="B47" s="21"/>
      <c r="C47" s="22"/>
      <c r="D47" s="23"/>
      <c r="E47" s="2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>
      <c r="A48" s="21"/>
      <c r="B48" s="21"/>
      <c r="C48" s="22"/>
      <c r="D48" s="23"/>
      <c r="E48" s="2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>
      <c r="A49" s="8"/>
      <c r="B49" s="8"/>
      <c r="C49" s="8"/>
      <c r="D49" s="8"/>
      <c r="E49" s="8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</sheetData>
  <mergeCells count="5">
    <mergeCell ref="D42:E42"/>
    <mergeCell ref="D1:E1"/>
    <mergeCell ref="D12:E12"/>
    <mergeCell ref="G2:J4"/>
    <mergeCell ref="D25:E25"/>
  </mergeCells>
  <conditionalFormatting sqref="C2:C7 C13:C20 C26:C32 C43:C48">
    <cfRule type="expression" priority="1" dxfId="0" stopIfTrue="1">
      <formula>E2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Bissantz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</dc:creator>
  <cp:keywords/>
  <dc:description/>
  <cp:lastModifiedBy>RZ</cp:lastModifiedBy>
  <cp:lastPrinted>2007-02-13T14:47:45Z</cp:lastPrinted>
  <dcterms:created xsi:type="dcterms:W3CDTF">2007-02-13T11:50:11Z</dcterms:created>
  <dcterms:modified xsi:type="dcterms:W3CDTF">2007-02-15T17:09:52Z</dcterms:modified>
  <cp:category/>
  <cp:version/>
  <cp:contentType/>
  <cp:contentStatus/>
</cp:coreProperties>
</file>